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360" yWindow="36" windowWidth="11292" windowHeight="5580"/>
  </bookViews>
  <sheets>
    <sheet name="Sheet1" sheetId="2" r:id="rId1"/>
    <sheet name="Sheet2" sheetId="3" r:id="rId2"/>
    <sheet name="Sheet3" sheetId="4" r:id="rId3"/>
  </sheets>
  <calcPr calcId="144525"/>
  <webPublishing codePage="1252"/>
</workbook>
</file>

<file path=xl/calcChain.xml><?xml version="1.0" encoding="utf-8"?>
<calcChain xmlns="http://schemas.openxmlformats.org/spreadsheetml/2006/main">
  <c r="D9" i="4" l="1"/>
  <c r="D8" i="4"/>
  <c r="D7" i="4"/>
  <c r="D6" i="4"/>
  <c r="D5" i="4"/>
  <c r="D4" i="4"/>
</calcChain>
</file>

<file path=xl/sharedStrings.xml><?xml version="1.0" encoding="utf-8"?>
<sst xmlns="http://schemas.openxmlformats.org/spreadsheetml/2006/main" count="39" uniqueCount="36">
  <si>
    <t>Overdue Accounts</t>
  </si>
  <si>
    <t>Customer</t>
  </si>
  <si>
    <t>Account #</t>
  </si>
  <si>
    <t>Amount Due</t>
  </si>
  <si>
    <t>Terms</t>
  </si>
  <si>
    <t>Due Date</t>
  </si>
  <si>
    <t>Employee</t>
  </si>
  <si>
    <t>Hours</t>
  </si>
  <si>
    <t>Gross</t>
  </si>
  <si>
    <t>W/H Tax</t>
  </si>
  <si>
    <t>SS Tax</t>
  </si>
  <si>
    <t>Net</t>
  </si>
  <si>
    <t>Invoice #</t>
  </si>
  <si>
    <t>Date</t>
  </si>
  <si>
    <t>Tax</t>
  </si>
  <si>
    <t>Purchase Date</t>
  </si>
  <si>
    <t>O'Rourke Enterprises</t>
  </si>
  <si>
    <t>Amount</t>
  </si>
  <si>
    <t>Alliance Corporation</t>
  </si>
  <si>
    <t>Taylor-Brown Products</t>
  </si>
  <si>
    <t>Meridian Center</t>
  </si>
  <si>
    <t>Bower Consultants</t>
  </si>
  <si>
    <t>Action Manufacturing</t>
  </si>
  <si>
    <t>Customer #</t>
  </si>
  <si>
    <t>Summit Trading</t>
  </si>
  <si>
    <t>Maintenance Department - Weekly Payroll</t>
  </si>
  <si>
    <t>Williams, Pamela</t>
  </si>
  <si>
    <t>Ternes, Reynaldo</t>
  </si>
  <si>
    <t>Sinclair, Jason</t>
  </si>
  <si>
    <t>Pierson, Rhea</t>
  </si>
  <si>
    <t>Nyegaard, James</t>
  </si>
  <si>
    <t>Lunde, Beverly</t>
  </si>
  <si>
    <t>Invoices</t>
  </si>
  <si>
    <t>Withholding rate</t>
  </si>
  <si>
    <t>Social Security rate</t>
  </si>
  <si>
    <t>Hrly.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</si>
</sst>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3"/>
      </patternFill>
    </fill>
  </fills>
  <borders count="2">
    <border>
      <left/>
      <right/>
      <top/>
      <bottom/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10" fontId="0" fillId="0" borderId="0" xfId="2" applyNumberFormat="1" applyFont="1"/>
    <xf numFmtId="9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14" fontId="0" fillId="0" borderId="0" xfId="0" applyNumberFormat="1"/>
    <xf numFmtId="43" fontId="0" fillId="0" borderId="0" xfId="3" applyFont="1"/>
    <xf numFmtId="165" fontId="0" fillId="0" borderId="0" xfId="3" applyNumberFormat="1" applyFont="1"/>
    <xf numFmtId="44" fontId="0" fillId="0" borderId="0" xfId="0" applyNumberFormat="1"/>
    <xf numFmtId="14" fontId="0" fillId="0" borderId="0" xfId="3" applyNumberFormat="1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3" sqref="A3"/>
    </sheetView>
  </sheetViews>
  <sheetFormatPr defaultRowHeight="14.4" x14ac:dyDescent="0.3"/>
  <cols>
    <col min="1" max="1" width="18.44140625" customWidth="1"/>
    <col min="2" max="2" width="8.88671875" customWidth="1"/>
    <col min="4" max="7" width="10.77734375" customWidth="1"/>
  </cols>
  <sheetData>
    <row r="1" spans="1:7" ht="36" customHeight="1" thickTop="1" thickBot="1" x14ac:dyDescent="0.5">
      <c r="A1" s="13" t="s">
        <v>16</v>
      </c>
      <c r="B1" s="13"/>
      <c r="C1" s="13"/>
      <c r="D1" s="13"/>
      <c r="E1" s="13"/>
      <c r="F1" s="13"/>
      <c r="G1" s="13"/>
    </row>
    <row r="2" spans="1:7" ht="15" thickTop="1" x14ac:dyDescent="0.3">
      <c r="A2" s="12" t="s">
        <v>25</v>
      </c>
      <c r="B2" s="12"/>
      <c r="C2" s="12"/>
      <c r="D2" s="12"/>
      <c r="E2" s="12"/>
      <c r="F2" s="12"/>
      <c r="G2" s="12"/>
    </row>
    <row r="3" spans="1:7" x14ac:dyDescent="0.3">
      <c r="A3" t="s">
        <v>6</v>
      </c>
      <c r="B3" t="s">
        <v>35</v>
      </c>
      <c r="C3" s="1" t="s">
        <v>7</v>
      </c>
      <c r="D3" t="s">
        <v>8</v>
      </c>
      <c r="E3" t="s">
        <v>9</v>
      </c>
      <c r="F3" t="s">
        <v>10</v>
      </c>
      <c r="G3" t="s">
        <v>11</v>
      </c>
    </row>
    <row r="4" spans="1:7" x14ac:dyDescent="0.3">
      <c r="A4" t="s">
        <v>26</v>
      </c>
      <c r="B4" s="2">
        <v>43</v>
      </c>
      <c r="C4" s="1">
        <v>40</v>
      </c>
      <c r="D4" s="8"/>
      <c r="E4" s="8"/>
      <c r="F4" s="8"/>
      <c r="G4" s="8"/>
    </row>
    <row r="5" spans="1:7" x14ac:dyDescent="0.3">
      <c r="A5" t="s">
        <v>27</v>
      </c>
      <c r="B5" s="8">
        <v>41.5</v>
      </c>
      <c r="C5" s="1">
        <v>40</v>
      </c>
      <c r="D5" s="8"/>
      <c r="E5" s="8"/>
      <c r="F5" s="8"/>
      <c r="G5" s="8"/>
    </row>
    <row r="6" spans="1:7" x14ac:dyDescent="0.3">
      <c r="A6" t="s">
        <v>28</v>
      </c>
      <c r="B6" s="8">
        <v>38</v>
      </c>
      <c r="C6" s="1">
        <v>30</v>
      </c>
      <c r="D6" s="8"/>
      <c r="E6" s="8"/>
      <c r="F6" s="8"/>
      <c r="G6" s="8"/>
    </row>
    <row r="7" spans="1:7" x14ac:dyDescent="0.3">
      <c r="A7" t="s">
        <v>29</v>
      </c>
      <c r="B7" s="8">
        <v>38</v>
      </c>
      <c r="C7" s="1">
        <v>40</v>
      </c>
      <c r="D7" s="8"/>
      <c r="E7" s="8"/>
      <c r="F7" s="8"/>
      <c r="G7" s="8"/>
    </row>
    <row r="8" spans="1:7" x14ac:dyDescent="0.3">
      <c r="A8" t="s">
        <v>30</v>
      </c>
      <c r="B8" s="8">
        <v>25</v>
      </c>
      <c r="C8" s="1">
        <v>25</v>
      </c>
      <c r="D8" s="8"/>
      <c r="E8" s="8"/>
      <c r="F8" s="8"/>
      <c r="G8" s="8"/>
    </row>
    <row r="9" spans="1:7" x14ac:dyDescent="0.3">
      <c r="A9" t="s">
        <v>31</v>
      </c>
      <c r="B9" s="8">
        <v>21</v>
      </c>
      <c r="C9" s="1">
        <v>40</v>
      </c>
      <c r="D9" s="8"/>
      <c r="E9" s="8"/>
      <c r="F9" s="8"/>
      <c r="G9" s="8"/>
    </row>
    <row r="11" spans="1:7" x14ac:dyDescent="0.3">
      <c r="A11" t="s">
        <v>33</v>
      </c>
      <c r="B11" s="4">
        <v>0.28000000000000003</v>
      </c>
      <c r="D11" s="3"/>
      <c r="G11" s="3"/>
    </row>
    <row r="12" spans="1:7" x14ac:dyDescent="0.3">
      <c r="A12" t="s">
        <v>34</v>
      </c>
      <c r="B12" s="5">
        <v>7.6499999999999999E-2</v>
      </c>
    </row>
  </sheetData>
  <mergeCells count="2">
    <mergeCell ref="A2:G2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3" sqref="A3"/>
    </sheetView>
  </sheetViews>
  <sheetFormatPr defaultRowHeight="14.4" x14ac:dyDescent="0.3"/>
  <cols>
    <col min="1" max="1" width="10.44140625" customWidth="1"/>
    <col min="2" max="2" width="13.109375" customWidth="1"/>
    <col min="3" max="3" width="10.44140625" customWidth="1"/>
    <col min="4" max="4" width="10.77734375" customWidth="1"/>
    <col min="5" max="5" width="8.5546875" customWidth="1"/>
    <col min="6" max="6" width="11.33203125" customWidth="1"/>
  </cols>
  <sheetData>
    <row r="1" spans="1:6" x14ac:dyDescent="0.3">
      <c r="A1" s="12" t="s">
        <v>16</v>
      </c>
      <c r="B1" s="12"/>
      <c r="C1" s="12"/>
      <c r="D1" s="12"/>
      <c r="E1" s="12"/>
      <c r="F1" s="12"/>
    </row>
    <row r="2" spans="1:6" x14ac:dyDescent="0.3">
      <c r="A2" s="12" t="s">
        <v>32</v>
      </c>
      <c r="B2" s="12"/>
      <c r="C2" s="12"/>
      <c r="D2" s="12"/>
      <c r="E2" s="12"/>
      <c r="F2" s="12"/>
    </row>
    <row r="3" spans="1:6" x14ac:dyDescent="0.3">
      <c r="A3" s="1" t="s">
        <v>12</v>
      </c>
      <c r="B3" s="1" t="s">
        <v>23</v>
      </c>
      <c r="C3" s="1" t="s">
        <v>13</v>
      </c>
      <c r="D3" t="s">
        <v>17</v>
      </c>
      <c r="E3" t="s">
        <v>14</v>
      </c>
      <c r="F3" t="s">
        <v>3</v>
      </c>
    </row>
    <row r="4" spans="1:6" x14ac:dyDescent="0.3">
      <c r="A4" s="1">
        <v>1001</v>
      </c>
      <c r="B4" s="1">
        <v>34002</v>
      </c>
      <c r="C4" s="14">
        <v>41001</v>
      </c>
      <c r="D4" s="10">
        <v>450</v>
      </c>
      <c r="E4" s="3">
        <v>8.5000000000000006E-2</v>
      </c>
      <c r="F4" s="8"/>
    </row>
    <row r="5" spans="1:6" x14ac:dyDescent="0.3">
      <c r="A5" s="1">
        <v>1002</v>
      </c>
      <c r="B5" s="1">
        <v>12034</v>
      </c>
      <c r="C5" s="14">
        <v>41003</v>
      </c>
      <c r="D5" s="8">
        <v>1075</v>
      </c>
      <c r="E5" s="3">
        <v>8.7999999999999995E-2</v>
      </c>
      <c r="F5" s="8"/>
    </row>
    <row r="6" spans="1:6" x14ac:dyDescent="0.3">
      <c r="A6" s="1">
        <v>1003</v>
      </c>
      <c r="B6" s="1">
        <v>40059</v>
      </c>
      <c r="C6" s="14">
        <v>41005</v>
      </c>
      <c r="D6" s="8">
        <v>225</v>
      </c>
      <c r="E6" s="3">
        <v>0</v>
      </c>
      <c r="F6" s="8"/>
    </row>
    <row r="7" spans="1:6" x14ac:dyDescent="0.3">
      <c r="A7" s="1">
        <v>1004</v>
      </c>
      <c r="B7" s="1">
        <v>23002</v>
      </c>
      <c r="C7" s="14">
        <v>41009</v>
      </c>
      <c r="D7" s="8">
        <v>750</v>
      </c>
      <c r="E7" s="3">
        <v>8.5000000000000006E-2</v>
      </c>
      <c r="F7" s="8"/>
    </row>
    <row r="8" spans="1:6" x14ac:dyDescent="0.3">
      <c r="A8" s="1">
        <v>1005</v>
      </c>
      <c r="B8" s="1">
        <v>59403</v>
      </c>
      <c r="C8" s="15">
        <v>41009</v>
      </c>
      <c r="D8" s="8">
        <v>350</v>
      </c>
      <c r="E8" s="3">
        <v>0</v>
      </c>
      <c r="F8" s="8"/>
    </row>
    <row r="9" spans="1:6" x14ac:dyDescent="0.3">
      <c r="A9" s="1">
        <v>1006</v>
      </c>
      <c r="B9" s="1">
        <v>80958</v>
      </c>
      <c r="C9" s="14">
        <v>41010</v>
      </c>
      <c r="D9" s="8">
        <v>875</v>
      </c>
      <c r="E9" s="3">
        <v>8.5000000000000006E-2</v>
      </c>
      <c r="F9" s="8"/>
    </row>
    <row r="10" spans="1:6" x14ac:dyDescent="0.3">
      <c r="A10" s="1">
        <v>1007</v>
      </c>
      <c r="B10" s="1">
        <v>23494</v>
      </c>
      <c r="C10" s="14">
        <v>41012</v>
      </c>
      <c r="D10" s="8">
        <v>750</v>
      </c>
      <c r="E10" s="3">
        <v>8.5000000000000006E-2</v>
      </c>
      <c r="F10" s="8"/>
    </row>
    <row r="11" spans="1:6" x14ac:dyDescent="0.3">
      <c r="A11" s="1">
        <v>1008</v>
      </c>
      <c r="B11" s="1">
        <v>45232</v>
      </c>
      <c r="C11" s="14">
        <v>41016</v>
      </c>
      <c r="D11" s="8">
        <v>560</v>
      </c>
      <c r="E11" s="3">
        <v>8.7999999999999995E-2</v>
      </c>
      <c r="F11" s="8"/>
    </row>
    <row r="12" spans="1:6" x14ac:dyDescent="0.3">
      <c r="A12" s="1">
        <v>1009</v>
      </c>
      <c r="B12" s="1">
        <v>76490</v>
      </c>
      <c r="C12" s="14">
        <v>41017</v>
      </c>
      <c r="D12" s="8">
        <v>400</v>
      </c>
      <c r="E12" s="3">
        <v>0</v>
      </c>
      <c r="F12" s="8"/>
    </row>
    <row r="13" spans="1:6" x14ac:dyDescent="0.3">
      <c r="A13" s="1">
        <v>1010</v>
      </c>
      <c r="B13" s="1">
        <v>45466</v>
      </c>
      <c r="C13" s="14">
        <v>41018</v>
      </c>
      <c r="D13" s="8">
        <v>600</v>
      </c>
      <c r="E13" s="3">
        <v>8.5000000000000006E-2</v>
      </c>
      <c r="F13" s="8"/>
    </row>
    <row r="14" spans="1:6" x14ac:dyDescent="0.3">
      <c r="A14" s="1">
        <v>1011</v>
      </c>
      <c r="B14" s="1">
        <v>34094</v>
      </c>
      <c r="C14" s="14">
        <v>41022</v>
      </c>
      <c r="D14" s="8">
        <v>95</v>
      </c>
      <c r="E14" s="3">
        <v>0</v>
      </c>
      <c r="F14" s="8"/>
    </row>
    <row r="15" spans="1:6" x14ac:dyDescent="0.3">
      <c r="A15" s="1">
        <v>1012</v>
      </c>
      <c r="B15" s="1">
        <v>45450</v>
      </c>
      <c r="C15" s="14">
        <v>41024</v>
      </c>
      <c r="D15" s="8">
        <v>2250</v>
      </c>
      <c r="E15" s="3">
        <v>8.5000000000000006E-2</v>
      </c>
      <c r="F15" s="8"/>
    </row>
    <row r="16" spans="1:6" x14ac:dyDescent="0.3">
      <c r="A16" s="1">
        <v>1013</v>
      </c>
      <c r="B16" s="1">
        <v>23044</v>
      </c>
      <c r="C16" s="14">
        <v>41025</v>
      </c>
      <c r="D16" s="8">
        <v>225</v>
      </c>
      <c r="E16" s="3">
        <v>8.8000000000000009E-2</v>
      </c>
      <c r="F16" s="8"/>
    </row>
    <row r="17" spans="1:6" x14ac:dyDescent="0.3">
      <c r="A17" s="1">
        <v>1014</v>
      </c>
      <c r="B17" s="1">
        <v>48933</v>
      </c>
      <c r="C17" s="14">
        <v>41029</v>
      </c>
      <c r="D17" s="8">
        <v>140</v>
      </c>
      <c r="E17" s="3">
        <v>0</v>
      </c>
      <c r="F17" s="8"/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"/>
    </sheetView>
  </sheetViews>
  <sheetFormatPr defaultRowHeight="14.4" x14ac:dyDescent="0.3"/>
  <cols>
    <col min="1" max="1" width="21.44140625" bestFit="1" customWidth="1"/>
    <col min="2" max="2" width="9.5546875" bestFit="1" customWidth="1"/>
    <col min="3" max="3" width="12.109375" bestFit="1" customWidth="1"/>
    <col min="4" max="4" width="13.6640625" bestFit="1" customWidth="1"/>
    <col min="5" max="5" width="6.44140625" bestFit="1" customWidth="1"/>
    <col min="6" max="6" width="11.33203125" customWidth="1"/>
  </cols>
  <sheetData>
    <row r="1" spans="1:6" x14ac:dyDescent="0.3">
      <c r="A1" s="12" t="s">
        <v>16</v>
      </c>
      <c r="B1" s="12"/>
      <c r="C1" s="12"/>
      <c r="D1" s="12"/>
      <c r="E1" s="12"/>
      <c r="F1" s="12"/>
    </row>
    <row r="2" spans="1:6" x14ac:dyDescent="0.3">
      <c r="A2" s="12" t="s">
        <v>0</v>
      </c>
      <c r="B2" s="12"/>
      <c r="C2" s="12"/>
      <c r="D2" s="12"/>
      <c r="E2" s="12"/>
      <c r="F2" s="12"/>
    </row>
    <row r="3" spans="1:6" x14ac:dyDescent="0.3">
      <c r="A3" t="s">
        <v>1</v>
      </c>
      <c r="B3" t="s">
        <v>2</v>
      </c>
      <c r="C3" t="s">
        <v>3</v>
      </c>
      <c r="D3" t="s">
        <v>15</v>
      </c>
      <c r="E3" t="s">
        <v>4</v>
      </c>
      <c r="F3" t="s">
        <v>5</v>
      </c>
    </row>
    <row r="4" spans="1:6" x14ac:dyDescent="0.3">
      <c r="A4" t="s">
        <v>18</v>
      </c>
      <c r="B4" s="1">
        <v>342</v>
      </c>
      <c r="C4" s="6">
        <v>8540</v>
      </c>
      <c r="D4" s="7">
        <f>DATE(2012,4,2)</f>
        <v>41001</v>
      </c>
      <c r="E4" s="1">
        <v>15</v>
      </c>
      <c r="F4" s="11"/>
    </row>
    <row r="5" spans="1:6" x14ac:dyDescent="0.3">
      <c r="A5" t="s">
        <v>19</v>
      </c>
      <c r="B5" s="1">
        <v>112</v>
      </c>
      <c r="C5" s="9">
        <v>15400</v>
      </c>
      <c r="D5" s="7">
        <f>DATE(2012,4,4)</f>
        <v>41003</v>
      </c>
      <c r="E5" s="1">
        <v>30</v>
      </c>
      <c r="F5" s="11"/>
    </row>
    <row r="6" spans="1:6" x14ac:dyDescent="0.3">
      <c r="A6" t="s">
        <v>20</v>
      </c>
      <c r="B6" s="1">
        <v>543</v>
      </c>
      <c r="C6" s="9">
        <v>1525</v>
      </c>
      <c r="D6" s="7">
        <f>DATE(2012,4,11)</f>
        <v>41010</v>
      </c>
      <c r="E6" s="1">
        <v>15</v>
      </c>
      <c r="F6" s="11"/>
    </row>
    <row r="7" spans="1:6" x14ac:dyDescent="0.3">
      <c r="A7" t="s">
        <v>21</v>
      </c>
      <c r="B7" s="1">
        <v>322</v>
      </c>
      <c r="C7" s="9">
        <v>3000</v>
      </c>
      <c r="D7" s="7">
        <f>DATE(2012,4,14)</f>
        <v>41013</v>
      </c>
      <c r="E7" s="1">
        <v>15</v>
      </c>
      <c r="F7" s="11"/>
    </row>
    <row r="8" spans="1:6" x14ac:dyDescent="0.3">
      <c r="A8" t="s">
        <v>22</v>
      </c>
      <c r="B8" s="1">
        <v>655</v>
      </c>
      <c r="C8" s="9">
        <v>6225</v>
      </c>
      <c r="D8" s="7">
        <f>DATE(2012,4,16)</f>
        <v>41015</v>
      </c>
      <c r="E8" s="1">
        <v>30</v>
      </c>
      <c r="F8" s="11"/>
    </row>
    <row r="9" spans="1:6" x14ac:dyDescent="0.3">
      <c r="A9" t="s">
        <v>24</v>
      </c>
      <c r="B9" s="1">
        <v>223</v>
      </c>
      <c r="C9" s="9">
        <v>2500</v>
      </c>
      <c r="D9" s="7">
        <f>DATE(2012,4,23)</f>
        <v>41022</v>
      </c>
      <c r="E9" s="1">
        <v>15</v>
      </c>
      <c r="F9" s="11"/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2010-02-24T00:17:28Z</dcterms:created>
  <dcterms:modified xsi:type="dcterms:W3CDTF">2010-06-02T16:29:52Z</dcterms:modified>
</cp:coreProperties>
</file>