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5" windowWidth="15135" windowHeight="813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4" i="1"/>
  <c r="D11" i="1"/>
  <c r="D10" i="1"/>
  <c r="D9" i="1"/>
  <c r="D8" i="1"/>
  <c r="D7" i="1"/>
  <c r="D5" i="1"/>
  <c r="D6" i="1"/>
  <c r="D4" i="1"/>
</calcChain>
</file>

<file path=xl/sharedStrings.xml><?xml version="1.0" encoding="utf-8"?>
<sst xmlns="http://schemas.openxmlformats.org/spreadsheetml/2006/main" count="17" uniqueCount="17">
  <si>
    <t>Overdue Accounts</t>
  </si>
  <si>
    <t>Customer</t>
  </si>
  <si>
    <t>Account #</t>
  </si>
  <si>
    <t>Amount Due</t>
  </si>
  <si>
    <t>Purchase Date</t>
  </si>
  <si>
    <t>Terms</t>
  </si>
  <si>
    <t>Due Date</t>
  </si>
  <si>
    <t>Nelson Enterprises</t>
  </si>
  <si>
    <t>Kaufer's Supplies</t>
  </si>
  <si>
    <t>Pioneer Products</t>
  </si>
  <si>
    <t>Meridian Restoration</t>
  </si>
  <si>
    <t>Alliance Equipment</t>
  </si>
  <si>
    <t>Liberty Corporation</t>
  </si>
  <si>
    <t>Douglas Technical</t>
  </si>
  <si>
    <t>Frontline Solutions</t>
  </si>
  <si>
    <t>Compass Corpration</t>
  </si>
  <si>
    <t>Jacob Windle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</si>
</sst>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Border="1" applyAlignment="1">
      <alignment horizontal="left" wrapText="1"/>
    </xf>
    <xf numFmtId="0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165" fontId="0" fillId="0" borderId="0" xfId="1" applyNumberFormat="1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164" fontId="0" fillId="0" borderId="0" xfId="2" applyNumberFormat="1" applyFont="1" applyBorder="1" applyAlignment="1">
      <alignment horizontal="left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4" xfId="0" applyFont="1" applyBorder="1"/>
    <xf numFmtId="14" fontId="0" fillId="0" borderId="5" xfId="0" applyNumberFormat="1" applyFont="1" applyBorder="1" applyAlignment="1">
      <alignment horizontal="left"/>
    </xf>
    <xf numFmtId="0" fontId="0" fillId="0" borderId="6" xfId="0" applyFont="1" applyBorder="1"/>
    <xf numFmtId="0" fontId="0" fillId="0" borderId="7" xfId="0" applyFont="1" applyBorder="1" applyAlignment="1">
      <alignment horizontal="left"/>
    </xf>
    <xf numFmtId="164" fontId="0" fillId="0" borderId="7" xfId="2" applyNumberFormat="1" applyFont="1" applyBorder="1" applyAlignment="1">
      <alignment horizontal="left"/>
    </xf>
    <xf numFmtId="14" fontId="0" fillId="0" borderId="7" xfId="0" applyNumberFormat="1" applyFont="1" applyBorder="1" applyAlignment="1">
      <alignment horizontal="left"/>
    </xf>
    <xf numFmtId="14" fontId="0" fillId="0" borderId="8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Formulas="1" tabSelected="1" workbookViewId="0">
      <selection activeCell="A16" sqref="A16"/>
    </sheetView>
  </sheetViews>
  <sheetFormatPr defaultRowHeight="15" x14ac:dyDescent="0.25"/>
  <cols>
    <col min="1" max="1" width="22.140625" customWidth="1"/>
    <col min="2" max="2" width="11" customWidth="1"/>
    <col min="3" max="3" width="11.140625" customWidth="1"/>
    <col min="4" max="4" width="13.140625" customWidth="1"/>
    <col min="5" max="5" width="7.7109375" customWidth="1"/>
    <col min="6" max="6" width="13.28515625" customWidth="1"/>
  </cols>
  <sheetData>
    <row r="1" spans="1:6" ht="41.25" customHeight="1" thickTop="1" thickBot="1" x14ac:dyDescent="0.55000000000000004">
      <c r="A1" s="16" t="s">
        <v>15</v>
      </c>
      <c r="B1" s="17"/>
      <c r="C1" s="17"/>
      <c r="D1" s="17"/>
      <c r="E1" s="17"/>
      <c r="F1" s="18"/>
    </row>
    <row r="2" spans="1:6" ht="24.75" customHeight="1" thickTop="1" x14ac:dyDescent="0.25">
      <c r="A2" s="19" t="s">
        <v>0</v>
      </c>
      <c r="B2" s="20"/>
      <c r="C2" s="20"/>
      <c r="D2" s="20"/>
      <c r="E2" s="20"/>
      <c r="F2" s="21"/>
    </row>
    <row r="3" spans="1:6" ht="30" x14ac:dyDescent="0.25">
      <c r="A3" s="7" t="s">
        <v>1</v>
      </c>
      <c r="B3" s="1" t="s">
        <v>2</v>
      </c>
      <c r="C3" s="2" t="s">
        <v>3</v>
      </c>
      <c r="D3" s="1" t="s">
        <v>4</v>
      </c>
      <c r="E3" s="3" t="s">
        <v>5</v>
      </c>
      <c r="F3" s="8" t="s">
        <v>6</v>
      </c>
    </row>
    <row r="4" spans="1:6" x14ac:dyDescent="0.25">
      <c r="A4" s="9" t="s">
        <v>7</v>
      </c>
      <c r="B4" s="3">
        <v>9005</v>
      </c>
      <c r="C4" s="4">
        <v>5403</v>
      </c>
      <c r="D4" s="5">
        <f>DATE(2012,10,1)</f>
        <v>41183</v>
      </c>
      <c r="E4" s="3">
        <v>30</v>
      </c>
      <c r="F4" s="10">
        <f>D4+E4</f>
        <v>41213</v>
      </c>
    </row>
    <row r="5" spans="1:6" x14ac:dyDescent="0.25">
      <c r="A5" s="9" t="s">
        <v>8</v>
      </c>
      <c r="B5" s="3">
        <v>5042</v>
      </c>
      <c r="C5" s="6">
        <v>9085</v>
      </c>
      <c r="D5" s="5">
        <f>DATE(2012,10,3)</f>
        <v>41185</v>
      </c>
      <c r="E5" s="3">
        <v>15</v>
      </c>
      <c r="F5" s="10">
        <f t="shared" ref="F5:F11" si="0">D5+E5</f>
        <v>41200</v>
      </c>
    </row>
    <row r="6" spans="1:6" x14ac:dyDescent="0.25">
      <c r="A6" s="9" t="s">
        <v>9</v>
      </c>
      <c r="B6" s="3">
        <v>6078</v>
      </c>
      <c r="C6" s="6">
        <v>10745</v>
      </c>
      <c r="D6" s="5">
        <f>DATE(2012,10,8)</f>
        <v>41190</v>
      </c>
      <c r="E6" s="3">
        <v>15</v>
      </c>
      <c r="F6" s="10">
        <f t="shared" si="0"/>
        <v>41205</v>
      </c>
    </row>
    <row r="7" spans="1:6" x14ac:dyDescent="0.25">
      <c r="A7" s="9" t="s">
        <v>10</v>
      </c>
      <c r="B7" s="3">
        <v>7553</v>
      </c>
      <c r="C7" s="6">
        <v>2034</v>
      </c>
      <c r="D7" s="5">
        <f>DATE(2012,10,10)</f>
        <v>41192</v>
      </c>
      <c r="E7" s="3">
        <v>30</v>
      </c>
      <c r="F7" s="10">
        <f t="shared" si="0"/>
        <v>41222</v>
      </c>
    </row>
    <row r="8" spans="1:6" x14ac:dyDescent="0.25">
      <c r="A8" s="9" t="s">
        <v>11</v>
      </c>
      <c r="B8" s="3">
        <v>5430</v>
      </c>
      <c r="C8" s="6">
        <v>11950</v>
      </c>
      <c r="D8" s="5">
        <f>DATE(2012,10,15)</f>
        <v>41197</v>
      </c>
      <c r="E8" s="3">
        <v>30</v>
      </c>
      <c r="F8" s="10">
        <f t="shared" si="0"/>
        <v>41227</v>
      </c>
    </row>
    <row r="9" spans="1:6" x14ac:dyDescent="0.25">
      <c r="A9" s="9" t="s">
        <v>12</v>
      </c>
      <c r="B9" s="3">
        <v>6920</v>
      </c>
      <c r="C9" s="6">
        <v>900</v>
      </c>
      <c r="D9" s="5">
        <f>DATE(2012,10,30)</f>
        <v>41212</v>
      </c>
      <c r="E9" s="3">
        <v>15</v>
      </c>
      <c r="F9" s="10">
        <f t="shared" si="0"/>
        <v>41227</v>
      </c>
    </row>
    <row r="10" spans="1:6" x14ac:dyDescent="0.25">
      <c r="A10" s="9" t="s">
        <v>13</v>
      </c>
      <c r="B10" s="3">
        <v>7844</v>
      </c>
      <c r="C10" s="6">
        <v>355</v>
      </c>
      <c r="D10" s="5">
        <f>DATE(2012,11,6)</f>
        <v>41219</v>
      </c>
      <c r="E10" s="3">
        <v>15</v>
      </c>
      <c r="F10" s="10">
        <f t="shared" si="0"/>
        <v>41234</v>
      </c>
    </row>
    <row r="11" spans="1:6" ht="15.75" thickBot="1" x14ac:dyDescent="0.3">
      <c r="A11" s="11" t="s">
        <v>14</v>
      </c>
      <c r="B11" s="12">
        <v>9331</v>
      </c>
      <c r="C11" s="13">
        <v>12350</v>
      </c>
      <c r="D11" s="14">
        <f>DATE(2012,11,13)</f>
        <v>41226</v>
      </c>
      <c r="E11" s="12">
        <v>30</v>
      </c>
      <c r="F11" s="15">
        <f t="shared" si="0"/>
        <v>41256</v>
      </c>
    </row>
    <row r="12" spans="1:6" ht="15.75" thickTop="1" x14ac:dyDescent="0.25"/>
    <row r="15" spans="1:6" x14ac:dyDescent="0.25">
      <c r="A15" t="s">
        <v>16</v>
      </c>
    </row>
    <row r="16" spans="1:6" x14ac:dyDescent="0.25">
      <c r="A16">
        <v>2</v>
      </c>
    </row>
  </sheetData>
  <mergeCells count="2">
    <mergeCell ref="A2:F2"/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2010-02-05T23:03:55Z</dcterms:created>
  <dcterms:modified xsi:type="dcterms:W3CDTF">2019-11-13T15:21:45Z</dcterms:modified>
</cp:coreProperties>
</file>